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'Лист1'!$A$1:$G$54</definedName>
  </definedNames>
  <calcPr fullCalcOnLoad="1"/>
</workbook>
</file>

<file path=xl/sharedStrings.xml><?xml version="1.0" encoding="utf-8"?>
<sst xmlns="http://schemas.openxmlformats.org/spreadsheetml/2006/main" count="171" uniqueCount="112">
  <si>
    <t>Процедура закупівлі</t>
  </si>
  <si>
    <t>Орієнтований початок проведення процедури закупівлі</t>
  </si>
  <si>
    <t>(найменування замовника, код ЄДРПОУ)</t>
  </si>
  <si>
    <t>Примітки</t>
  </si>
  <si>
    <t>Господарський суд Сумської області, код ЄДРПОУ 03500016</t>
  </si>
  <si>
    <t>Голова тендерного комітету</t>
  </si>
  <si>
    <t xml:space="preserve">Секретар тендерного комітету </t>
  </si>
  <si>
    <t>Наказ Міністерства економічного</t>
  </si>
  <si>
    <t>розвитку і торгівлі України</t>
  </si>
  <si>
    <t>22 березня 2016 року № 490</t>
  </si>
  <si>
    <t>Конкретна назва предмета закупівлі</t>
  </si>
  <si>
    <t>Код класифікатора предмета закупівлі</t>
  </si>
  <si>
    <t>КЕКВ</t>
  </si>
  <si>
    <t>Розмір бюджетного призначення за кошторисом або очікувана вартість предмета закупівлі 
(грн.)</t>
  </si>
  <si>
    <t>Придбання канцелярського приладдя (у т.ч. папки справ, бланки стат. карток та ін.)</t>
  </si>
  <si>
    <t>Придбання або передплата періодичних, довідкових, інформаційних видань</t>
  </si>
  <si>
    <t>Придбання будівельних матеріалів</t>
  </si>
  <si>
    <t>Придбання матеріалів для господарської діяльності та для благоустрою території</t>
  </si>
  <si>
    <t>Придбання миючих засобів тощо</t>
  </si>
  <si>
    <t xml:space="preserve">Придбання пального </t>
  </si>
  <si>
    <t>Всього</t>
  </si>
  <si>
    <t>Оплата послуг з технічного обслуговування системи протипожежної сигналізації</t>
  </si>
  <si>
    <t>Страхування транспортних засобів</t>
  </si>
  <si>
    <t>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</si>
  <si>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t>Оплата послуг з ремонту автотранспорту</t>
  </si>
  <si>
    <t>Оплата послуг з поточного ремонту будівель, приміщень</t>
  </si>
  <si>
    <t>Оплата послуг з перезарядки картриджів</t>
  </si>
  <si>
    <t>Оплата послуг зв'язку (телефон)</t>
  </si>
  <si>
    <t>Оплата інших поштових послуг (фельд'єгерська пошта, кур'єрська пошта, відправка бандеролей та ін.)</t>
  </si>
  <si>
    <t xml:space="preserve">Оплата водопостачання </t>
  </si>
  <si>
    <t>Оплата водовідведення</t>
  </si>
  <si>
    <t>Оплата за навчання або підвищення кваліфікації</t>
  </si>
  <si>
    <t>Оплата послуг маркувальної машини</t>
  </si>
  <si>
    <t xml:space="preserve">Оплата інших послуг, в т.ч.: </t>
  </si>
  <si>
    <t xml:space="preserve">Оплата електроенергії </t>
  </si>
  <si>
    <t xml:space="preserve">22990000-6 
Папір газетний, папір ручного виготовлення та інший некрейдований папір, або картон для графічних цілей </t>
  </si>
  <si>
    <t>30190000-7
Офісне устаткування та приладдя різне</t>
  </si>
  <si>
    <t>22810000-1 
Паперові чи картонні реєстраційні журнали</t>
  </si>
  <si>
    <t>Без застосування електронної системи</t>
  </si>
  <si>
    <t>22210000-5 
Газети</t>
  </si>
  <si>
    <t>44110000-4 
Конструкційні матеріали</t>
  </si>
  <si>
    <t>39220000-0 
Кухонне приладдя, товари для дому та господарства і приладдя для закладів громадського харчування</t>
  </si>
  <si>
    <t>39830000-9
Продукція для чищення</t>
  </si>
  <si>
    <t>66510000-8
Страхові послуги</t>
  </si>
  <si>
    <t>50410000-2
Послуги з ремонту і технічного обслуговування вимірювальгих, випробувальних і контрольних приладів</t>
  </si>
  <si>
    <t>50110000-9
Послуги з ремонту і технічного обслуговування мототранспортних засобів і супутнього обладнання</t>
  </si>
  <si>
    <t>64110000-0
Поштові послуги</t>
  </si>
  <si>
    <t>79820000-8
Послуги пов'язані з друком</t>
  </si>
  <si>
    <t>64210000-1
Послуги телефонного зв'язку та передачі даних</t>
  </si>
  <si>
    <t>64120000-3
Кур'єрські послуги</t>
  </si>
  <si>
    <t>90510000-5
Утилізація сміття та поводження 
зі сміттям</t>
  </si>
  <si>
    <t>65110000-7
Розподіл води</t>
  </si>
  <si>
    <t>90430000-0
Послуги з відведення стічних вод</t>
  </si>
  <si>
    <t>09310000-5
Електрична енергія</t>
  </si>
  <si>
    <t>80570000-0
Послуги з професійної підготовки у сфері підвищення кваліфікації</t>
  </si>
  <si>
    <t>Придбання ксероксного 
паперу (А-4)</t>
  </si>
  <si>
    <t>Придбання дисків</t>
  </si>
  <si>
    <t>Послуги, надані ДП "ІСС"</t>
  </si>
  <si>
    <t>Інші послуги з інформатизації</t>
  </si>
  <si>
    <t>Придбання ліцензійного програмного забезпечення</t>
  </si>
  <si>
    <t>талони на ТВП</t>
  </si>
  <si>
    <t>промивка та продувка, гідравлічне випробування системи теплопостачання</t>
  </si>
  <si>
    <t>Видатки на відрядження</t>
  </si>
  <si>
    <t>Оплата комунальних послуг  та енергоносіїв</t>
  </si>
  <si>
    <t>30234300-1 Компакт-диски</t>
  </si>
  <si>
    <t>50700000-2 Послуги з ремонту і технічного обслуговування будівельних конструкцій</t>
  </si>
  <si>
    <t>48000000-8 Пакети програмного забезпечення та інформаційні системи</t>
  </si>
  <si>
    <t>50720000-8 Послуги з ремонту і технічного обслуговування системи централізованого опалення</t>
  </si>
  <si>
    <t>72220000-3 Послуги з централізованого адміністрування мереж, інформаційних ресурсів та технічної підтримки</t>
  </si>
  <si>
    <t>72260000-5 Послуги з супроводження програмного забезпечення</t>
  </si>
  <si>
    <t>Додаток №2 ЗАТВЕРДЖЕНО</t>
  </si>
  <si>
    <t>51700000-9
Послуги зі встановлення протипожежного устаткування</t>
  </si>
  <si>
    <t>Придбання марок</t>
  </si>
  <si>
    <t>22410000-7 "Марки"</t>
  </si>
  <si>
    <t>Придбання конвертів, штампів</t>
  </si>
  <si>
    <t>поточний ремонт побутової техніки</t>
  </si>
  <si>
    <t>99999999-9 Не визначено</t>
  </si>
  <si>
    <t xml:space="preserve"> 50530000-9 — Послуги з ремонту і технічного обслуговування техніки</t>
  </si>
  <si>
    <t>Коротун Г.П.</t>
  </si>
  <si>
    <t>Придбання автозапчастин</t>
  </si>
  <si>
    <t>34330000-9 Запасні частини до вантажних транспортних засобів, фургонів та легкових автомобілів</t>
  </si>
  <si>
    <t>09120000-6 Газове паливо</t>
  </si>
  <si>
    <t>Трофанчук О.М.</t>
  </si>
  <si>
    <t xml:space="preserve">ДОДАТОК ДО РІЧНОГО ПЛАНУ ЗАКУПІВЕЛЬ НА 2019 рік </t>
  </si>
  <si>
    <t>Придбання картриджів для принтерів та ксероксів</t>
  </si>
  <si>
    <t>Оплата послуг з перезарядки вогнегасників</t>
  </si>
  <si>
    <t>розробка проектно-кошторисної документації з монтажу системи блискавкозахисту</t>
  </si>
  <si>
    <t>монтаж системи блискавкозахисту</t>
  </si>
  <si>
    <t>комплексно-лабораторні електровиміри електрообладнання</t>
  </si>
  <si>
    <t>09130000-9 Нафта і дистилятори</t>
  </si>
  <si>
    <t>51700000-9                                          Послуги зі встановлення протипожежного устаткування</t>
  </si>
  <si>
    <t>Затверджений рішенням тендерного комітету від  17.01.2019  року протокол №1</t>
  </si>
  <si>
    <t>червень</t>
  </si>
  <si>
    <t>січень        травень</t>
  </si>
  <si>
    <t>березень     серпень</t>
  </si>
  <si>
    <t>листопад</t>
  </si>
  <si>
    <t>квітень</t>
  </si>
  <si>
    <t>березень     вересень</t>
  </si>
  <si>
    <t xml:space="preserve">січень        </t>
  </si>
  <si>
    <t>30125100-2 Картриджі з тонером</t>
  </si>
  <si>
    <t>жовтень</t>
  </si>
  <si>
    <t>березень  вересень</t>
  </si>
  <si>
    <t>лютий</t>
  </si>
  <si>
    <t>лютий        червень</t>
  </si>
  <si>
    <t>травень       листопад</t>
  </si>
  <si>
    <t>січень</t>
  </si>
  <si>
    <t>лютий   листопад      липень</t>
  </si>
  <si>
    <t>липень</t>
  </si>
  <si>
    <t>вересень</t>
  </si>
  <si>
    <t>травень      червень</t>
  </si>
  <si>
    <t>серпень</t>
  </si>
  <si>
    <t>50413200-5 Послуги з ремонту і технічного обслуговування протипожежного обладнання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</si>
</sst>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_р_."/>
    <numFmt numFmtId="182" formatCode="#,##0.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#,##0.0"/>
    <numFmt numFmtId="189" formatCode="#,##0.00\ _₴"/>
  </numFmts>
  <fonts count="4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54545"/>
      <name val="Times New Roman"/>
      <family val="1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wrapText="1"/>
    </xf>
    <xf numFmtId="0" fontId="42" fillId="0" borderId="0" xfId="0" applyFont="1" applyFill="1" applyAlignment="1">
      <alignment horizontal="center" wrapText="1"/>
    </xf>
    <xf numFmtId="181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3">
      <selection activeCell="B17" sqref="B17"/>
    </sheetView>
  </sheetViews>
  <sheetFormatPr defaultColWidth="9.140625" defaultRowHeight="15"/>
  <cols>
    <col min="1" max="1" width="29.00390625" style="1" customWidth="1"/>
    <col min="2" max="2" width="32.00390625" style="2" customWidth="1"/>
    <col min="3" max="3" width="11.7109375" style="2" customWidth="1"/>
    <col min="4" max="4" width="21.140625" style="2" customWidth="1"/>
    <col min="5" max="5" width="15.7109375" style="1" customWidth="1"/>
    <col min="6" max="6" width="14.140625" style="12" customWidth="1"/>
    <col min="7" max="7" width="17.00390625" style="1" customWidth="1"/>
    <col min="8" max="16384" width="9.140625" style="1" customWidth="1"/>
  </cols>
  <sheetData>
    <row r="1" spans="6:7" ht="15">
      <c r="F1" s="32" t="s">
        <v>70</v>
      </c>
      <c r="G1" s="32"/>
    </row>
    <row r="2" spans="5:7" ht="15">
      <c r="E2" s="12"/>
      <c r="F2" s="14" t="s">
        <v>7</v>
      </c>
      <c r="G2" s="2"/>
    </row>
    <row r="3" spans="5:7" ht="15">
      <c r="E3" s="12"/>
      <c r="F3" s="14" t="s">
        <v>8</v>
      </c>
      <c r="G3" s="2"/>
    </row>
    <row r="4" spans="5:7" ht="15">
      <c r="E4" s="12"/>
      <c r="F4" s="14" t="s">
        <v>9</v>
      </c>
      <c r="G4" s="2"/>
    </row>
    <row r="5" spans="1:7" s="12" customFormat="1" ht="15">
      <c r="A5" s="36" t="s">
        <v>83</v>
      </c>
      <c r="B5" s="36"/>
      <c r="C5" s="36"/>
      <c r="D5" s="36"/>
      <c r="E5" s="36"/>
      <c r="F5" s="36"/>
      <c r="G5" s="36"/>
    </row>
    <row r="6" spans="1:8" s="12" customFormat="1" ht="15">
      <c r="A6" s="36" t="s">
        <v>4</v>
      </c>
      <c r="B6" s="36"/>
      <c r="C6" s="36"/>
      <c r="D6" s="36"/>
      <c r="E6" s="36"/>
      <c r="F6" s="36"/>
      <c r="G6" s="36"/>
      <c r="H6" s="15"/>
    </row>
    <row r="7" spans="1:8" s="12" customFormat="1" ht="15">
      <c r="A7" s="35" t="s">
        <v>2</v>
      </c>
      <c r="B7" s="35"/>
      <c r="C7" s="35"/>
      <c r="D7" s="35"/>
      <c r="E7" s="35"/>
      <c r="F7" s="35"/>
      <c r="G7" s="35"/>
      <c r="H7" s="16"/>
    </row>
    <row r="8" spans="1:7" s="12" customFormat="1" ht="137.25" customHeight="1">
      <c r="A8" s="17" t="s">
        <v>10</v>
      </c>
      <c r="B8" s="17" t="s">
        <v>11</v>
      </c>
      <c r="C8" s="17" t="s">
        <v>12</v>
      </c>
      <c r="D8" s="17" t="s">
        <v>13</v>
      </c>
      <c r="E8" s="17" t="s">
        <v>0</v>
      </c>
      <c r="F8" s="17" t="s">
        <v>1</v>
      </c>
      <c r="G8" s="17" t="s">
        <v>3</v>
      </c>
    </row>
    <row r="9" spans="1:7" s="12" customFormat="1" ht="18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</row>
    <row r="10" spans="1:7" s="12" customFormat="1" ht="80.25" customHeight="1">
      <c r="A10" s="18" t="s">
        <v>55</v>
      </c>
      <c r="B10" s="17" t="s">
        <v>35</v>
      </c>
      <c r="C10" s="19">
        <v>2210</v>
      </c>
      <c r="D10" s="20">
        <v>57200</v>
      </c>
      <c r="E10" s="7" t="s">
        <v>38</v>
      </c>
      <c r="F10" s="7" t="s">
        <v>92</v>
      </c>
      <c r="G10" s="21"/>
    </row>
    <row r="11" spans="1:7" s="12" customFormat="1" ht="49.5" customHeight="1">
      <c r="A11" s="18" t="s">
        <v>74</v>
      </c>
      <c r="B11" s="22" t="s">
        <v>36</v>
      </c>
      <c r="C11" s="19">
        <v>2210</v>
      </c>
      <c r="D11" s="20">
        <v>75001</v>
      </c>
      <c r="E11" s="7" t="s">
        <v>38</v>
      </c>
      <c r="F11" s="7" t="s">
        <v>93</v>
      </c>
      <c r="G11" s="21"/>
    </row>
    <row r="12" spans="1:7" s="12" customFormat="1" ht="47.25" customHeight="1">
      <c r="A12" s="18" t="s">
        <v>14</v>
      </c>
      <c r="B12" s="22" t="s">
        <v>37</v>
      </c>
      <c r="C12" s="19">
        <v>2210</v>
      </c>
      <c r="D12" s="20">
        <v>50000</v>
      </c>
      <c r="E12" s="7" t="s">
        <v>38</v>
      </c>
      <c r="F12" s="7" t="s">
        <v>94</v>
      </c>
      <c r="G12" s="23"/>
    </row>
    <row r="13" spans="1:7" s="12" customFormat="1" ht="63" customHeight="1">
      <c r="A13" s="18" t="s">
        <v>15</v>
      </c>
      <c r="B13" s="7" t="s">
        <v>39</v>
      </c>
      <c r="C13" s="19">
        <v>2210</v>
      </c>
      <c r="D13" s="20">
        <v>15000</v>
      </c>
      <c r="E13" s="7" t="s">
        <v>38</v>
      </c>
      <c r="F13" s="7" t="s">
        <v>95</v>
      </c>
      <c r="G13" s="23"/>
    </row>
    <row r="14" spans="1:7" s="12" customFormat="1" ht="60.75" customHeight="1">
      <c r="A14" s="18" t="s">
        <v>16</v>
      </c>
      <c r="B14" s="7" t="s">
        <v>40</v>
      </c>
      <c r="C14" s="19">
        <v>2210</v>
      </c>
      <c r="D14" s="20">
        <v>3800</v>
      </c>
      <c r="E14" s="7" t="s">
        <v>38</v>
      </c>
      <c r="F14" s="7" t="s">
        <v>96</v>
      </c>
      <c r="G14" s="23"/>
    </row>
    <row r="15" spans="1:7" s="12" customFormat="1" ht="74.25" customHeight="1">
      <c r="A15" s="18" t="s">
        <v>17</v>
      </c>
      <c r="B15" s="7" t="s">
        <v>41</v>
      </c>
      <c r="C15" s="19">
        <v>2210</v>
      </c>
      <c r="D15" s="20">
        <v>15000</v>
      </c>
      <c r="E15" s="7" t="s">
        <v>38</v>
      </c>
      <c r="F15" s="7" t="s">
        <v>97</v>
      </c>
      <c r="G15" s="23"/>
    </row>
    <row r="16" spans="1:7" s="12" customFormat="1" ht="62.25" customHeight="1">
      <c r="A16" s="18" t="s">
        <v>56</v>
      </c>
      <c r="B16" s="24" t="s">
        <v>64</v>
      </c>
      <c r="C16" s="19">
        <v>2210</v>
      </c>
      <c r="D16" s="20">
        <v>10500</v>
      </c>
      <c r="E16" s="7" t="s">
        <v>38</v>
      </c>
      <c r="F16" s="7" t="s">
        <v>98</v>
      </c>
      <c r="G16" s="23"/>
    </row>
    <row r="17" spans="1:7" s="12" customFormat="1" ht="59.25" customHeight="1">
      <c r="A17" s="18" t="s">
        <v>84</v>
      </c>
      <c r="B17" s="24" t="s">
        <v>99</v>
      </c>
      <c r="C17" s="19">
        <v>2210</v>
      </c>
      <c r="D17" s="20">
        <v>30000</v>
      </c>
      <c r="E17" s="7" t="s">
        <v>38</v>
      </c>
      <c r="F17" s="7" t="s">
        <v>100</v>
      </c>
      <c r="G17" s="23"/>
    </row>
    <row r="18" spans="1:7" s="12" customFormat="1" ht="62.25" customHeight="1">
      <c r="A18" s="18" t="s">
        <v>18</v>
      </c>
      <c r="B18" s="7" t="s">
        <v>42</v>
      </c>
      <c r="C18" s="19">
        <v>2210</v>
      </c>
      <c r="D18" s="20">
        <v>9200</v>
      </c>
      <c r="E18" s="7" t="s">
        <v>38</v>
      </c>
      <c r="F18" s="7" t="s">
        <v>101</v>
      </c>
      <c r="G18" s="23"/>
    </row>
    <row r="19" spans="1:7" s="12" customFormat="1" ht="44.25" customHeight="1">
      <c r="A19" s="30" t="s">
        <v>19</v>
      </c>
      <c r="B19" s="7" t="s">
        <v>81</v>
      </c>
      <c r="C19" s="19">
        <v>2210</v>
      </c>
      <c r="D19" s="20">
        <v>12000</v>
      </c>
      <c r="E19" s="7" t="s">
        <v>38</v>
      </c>
      <c r="F19" s="7" t="s">
        <v>102</v>
      </c>
      <c r="G19" s="23"/>
    </row>
    <row r="20" spans="1:7" s="12" customFormat="1" ht="62.25" customHeight="1">
      <c r="A20" s="30" t="s">
        <v>19</v>
      </c>
      <c r="B20" s="7" t="s">
        <v>89</v>
      </c>
      <c r="C20" s="19">
        <v>2210</v>
      </c>
      <c r="D20" s="20">
        <v>38000</v>
      </c>
      <c r="E20" s="7" t="s">
        <v>38</v>
      </c>
      <c r="F20" s="7" t="s">
        <v>96</v>
      </c>
      <c r="G20" s="23"/>
    </row>
    <row r="21" spans="1:7" s="12" customFormat="1" ht="61.5" customHeight="1">
      <c r="A21" s="18" t="s">
        <v>79</v>
      </c>
      <c r="B21" s="7" t="s">
        <v>80</v>
      </c>
      <c r="C21" s="19">
        <v>2210</v>
      </c>
      <c r="D21" s="20">
        <v>10000</v>
      </c>
      <c r="E21" s="7" t="s">
        <v>38</v>
      </c>
      <c r="F21" s="7" t="s">
        <v>103</v>
      </c>
      <c r="G21" s="23"/>
    </row>
    <row r="22" spans="1:7" s="12" customFormat="1" ht="45" customHeight="1">
      <c r="A22" s="18" t="s">
        <v>72</v>
      </c>
      <c r="B22" s="7" t="s">
        <v>73</v>
      </c>
      <c r="C22" s="19">
        <v>2210</v>
      </c>
      <c r="D22" s="20">
        <v>199999</v>
      </c>
      <c r="E22" s="7" t="s">
        <v>38</v>
      </c>
      <c r="F22" s="7" t="s">
        <v>104</v>
      </c>
      <c r="G22" s="23"/>
    </row>
    <row r="23" spans="1:7" s="12" customFormat="1" ht="28.5" customHeight="1">
      <c r="A23" s="25" t="s">
        <v>20</v>
      </c>
      <c r="B23" s="7"/>
      <c r="C23" s="8">
        <v>2210</v>
      </c>
      <c r="D23" s="11">
        <f>SUM(D10:D22)</f>
        <v>525700</v>
      </c>
      <c r="E23" s="7"/>
      <c r="F23" s="7"/>
      <c r="G23" s="23"/>
    </row>
    <row r="24" spans="1:7" s="12" customFormat="1" ht="61.5" customHeight="1">
      <c r="A24" s="4" t="s">
        <v>57</v>
      </c>
      <c r="B24" s="7" t="s">
        <v>68</v>
      </c>
      <c r="C24" s="19">
        <v>2240</v>
      </c>
      <c r="D24" s="20">
        <v>146100</v>
      </c>
      <c r="E24" s="7" t="s">
        <v>38</v>
      </c>
      <c r="F24" s="7" t="s">
        <v>105</v>
      </c>
      <c r="G24" s="23"/>
    </row>
    <row r="25" spans="1:7" s="12" customFormat="1" ht="48.75" customHeight="1">
      <c r="A25" s="4" t="s">
        <v>58</v>
      </c>
      <c r="B25" s="7" t="s">
        <v>69</v>
      </c>
      <c r="C25" s="19">
        <v>2240</v>
      </c>
      <c r="D25" s="20">
        <v>106900</v>
      </c>
      <c r="E25" s="7" t="s">
        <v>38</v>
      </c>
      <c r="F25" s="7" t="s">
        <v>105</v>
      </c>
      <c r="G25" s="23"/>
    </row>
    <row r="26" spans="1:7" s="12" customFormat="1" ht="57.75" customHeight="1">
      <c r="A26" s="4" t="s">
        <v>21</v>
      </c>
      <c r="B26" s="7" t="s">
        <v>71</v>
      </c>
      <c r="C26" s="19">
        <v>2240</v>
      </c>
      <c r="D26" s="20">
        <v>11400</v>
      </c>
      <c r="E26" s="7" t="s">
        <v>38</v>
      </c>
      <c r="F26" s="7" t="s">
        <v>105</v>
      </c>
      <c r="G26" s="23"/>
    </row>
    <row r="27" spans="1:7" s="12" customFormat="1" ht="57.75" customHeight="1">
      <c r="A27" s="18" t="s">
        <v>22</v>
      </c>
      <c r="B27" s="7" t="s">
        <v>43</v>
      </c>
      <c r="C27" s="19">
        <v>2240</v>
      </c>
      <c r="D27" s="20">
        <v>3000</v>
      </c>
      <c r="E27" s="7" t="s">
        <v>38</v>
      </c>
      <c r="F27" s="7" t="s">
        <v>106</v>
      </c>
      <c r="G27" s="23"/>
    </row>
    <row r="28" spans="1:7" s="12" customFormat="1" ht="72.75" customHeight="1">
      <c r="A28" s="4" t="s">
        <v>23</v>
      </c>
      <c r="B28" s="7" t="s">
        <v>44</v>
      </c>
      <c r="C28" s="19">
        <v>2240</v>
      </c>
      <c r="D28" s="20">
        <v>300</v>
      </c>
      <c r="E28" s="7" t="s">
        <v>38</v>
      </c>
      <c r="F28" s="7" t="s">
        <v>107</v>
      </c>
      <c r="G28" s="23"/>
    </row>
    <row r="29" spans="1:7" s="12" customFormat="1" ht="63.75" customHeight="1">
      <c r="A29" s="18" t="s">
        <v>24</v>
      </c>
      <c r="B29" s="7" t="s">
        <v>45</v>
      </c>
      <c r="C29" s="19">
        <v>2240</v>
      </c>
      <c r="D29" s="20">
        <v>30000</v>
      </c>
      <c r="E29" s="7" t="s">
        <v>38</v>
      </c>
      <c r="F29" s="7" t="s">
        <v>93</v>
      </c>
      <c r="G29" s="23"/>
    </row>
    <row r="30" spans="1:7" s="12" customFormat="1" ht="57.75" customHeight="1">
      <c r="A30" s="18" t="s">
        <v>25</v>
      </c>
      <c r="B30" s="7" t="s">
        <v>65</v>
      </c>
      <c r="C30" s="19">
        <v>2240</v>
      </c>
      <c r="D30" s="20">
        <v>30000</v>
      </c>
      <c r="E30" s="7" t="s">
        <v>38</v>
      </c>
      <c r="F30" s="7" t="s">
        <v>96</v>
      </c>
      <c r="G30" s="23"/>
    </row>
    <row r="31" spans="1:7" s="12" customFormat="1" ht="47.25" customHeight="1">
      <c r="A31" s="18" t="s">
        <v>32</v>
      </c>
      <c r="B31" s="7" t="s">
        <v>46</v>
      </c>
      <c r="C31" s="19">
        <v>2240</v>
      </c>
      <c r="D31" s="20">
        <v>250000</v>
      </c>
      <c r="E31" s="7" t="s">
        <v>38</v>
      </c>
      <c r="F31" s="7" t="s">
        <v>96</v>
      </c>
      <c r="G31" s="23"/>
    </row>
    <row r="32" spans="1:7" s="12" customFormat="1" ht="47.25" customHeight="1">
      <c r="A32" s="18" t="s">
        <v>59</v>
      </c>
      <c r="B32" s="7" t="s">
        <v>66</v>
      </c>
      <c r="C32" s="19">
        <v>2240</v>
      </c>
      <c r="D32" s="20">
        <v>10000</v>
      </c>
      <c r="E32" s="7" t="s">
        <v>38</v>
      </c>
      <c r="F32" s="7" t="s">
        <v>95</v>
      </c>
      <c r="G32" s="23"/>
    </row>
    <row r="33" spans="1:7" s="12" customFormat="1" ht="44.25" customHeight="1">
      <c r="A33" s="18" t="s">
        <v>26</v>
      </c>
      <c r="B33" s="7" t="s">
        <v>47</v>
      </c>
      <c r="C33" s="19">
        <v>2240</v>
      </c>
      <c r="D33" s="20">
        <v>20000</v>
      </c>
      <c r="E33" s="7" t="s">
        <v>38</v>
      </c>
      <c r="F33" s="7" t="s">
        <v>105</v>
      </c>
      <c r="G33" s="4"/>
    </row>
    <row r="34" spans="1:7" s="12" customFormat="1" ht="57.75" customHeight="1">
      <c r="A34" s="6" t="s">
        <v>85</v>
      </c>
      <c r="B34" s="7" t="s">
        <v>111</v>
      </c>
      <c r="C34" s="19">
        <v>2240</v>
      </c>
      <c r="D34" s="20">
        <v>10000</v>
      </c>
      <c r="E34" s="7" t="s">
        <v>38</v>
      </c>
      <c r="F34" s="7" t="s">
        <v>108</v>
      </c>
      <c r="G34" s="4"/>
    </row>
    <row r="35" spans="1:7" s="12" customFormat="1" ht="60" customHeight="1">
      <c r="A35" s="6" t="s">
        <v>27</v>
      </c>
      <c r="B35" s="7" t="s">
        <v>48</v>
      </c>
      <c r="C35" s="19">
        <v>2240</v>
      </c>
      <c r="D35" s="20">
        <v>27500</v>
      </c>
      <c r="E35" s="7" t="s">
        <v>38</v>
      </c>
      <c r="F35" s="7" t="s">
        <v>105</v>
      </c>
      <c r="G35" s="4"/>
    </row>
    <row r="36" spans="1:7" s="12" customFormat="1" ht="61.5" customHeight="1">
      <c r="A36" s="6" t="s">
        <v>28</v>
      </c>
      <c r="B36" s="7" t="s">
        <v>49</v>
      </c>
      <c r="C36" s="19">
        <v>2240</v>
      </c>
      <c r="D36" s="20">
        <v>15000</v>
      </c>
      <c r="E36" s="7" t="s">
        <v>38</v>
      </c>
      <c r="F36" s="7" t="s">
        <v>105</v>
      </c>
      <c r="G36" s="4"/>
    </row>
    <row r="37" spans="1:7" s="12" customFormat="1" ht="44.25" customHeight="1">
      <c r="A37" s="6" t="s">
        <v>33</v>
      </c>
      <c r="B37" s="7"/>
      <c r="C37" s="19">
        <v>2240</v>
      </c>
      <c r="D37" s="11">
        <f>SUM(D38:D42)</f>
        <v>110000</v>
      </c>
      <c r="F37" s="7"/>
      <c r="G37" s="4"/>
    </row>
    <row r="38" spans="1:7" s="12" customFormat="1" ht="60" customHeight="1">
      <c r="A38" s="26" t="s">
        <v>86</v>
      </c>
      <c r="B38" s="7" t="s">
        <v>90</v>
      </c>
      <c r="C38" s="19">
        <v>2240</v>
      </c>
      <c r="D38" s="20">
        <v>12773</v>
      </c>
      <c r="E38" s="7" t="s">
        <v>38</v>
      </c>
      <c r="F38" s="7" t="s">
        <v>109</v>
      </c>
      <c r="G38" s="4"/>
    </row>
    <row r="39" spans="1:7" s="12" customFormat="1" ht="43.5" customHeight="1">
      <c r="A39" s="26" t="s">
        <v>87</v>
      </c>
      <c r="B39" s="7" t="s">
        <v>90</v>
      </c>
      <c r="C39" s="19">
        <v>2240</v>
      </c>
      <c r="D39" s="20">
        <v>20000</v>
      </c>
      <c r="E39" s="7" t="s">
        <v>38</v>
      </c>
      <c r="F39" s="7" t="s">
        <v>92</v>
      </c>
      <c r="G39" s="4"/>
    </row>
    <row r="40" spans="1:7" s="12" customFormat="1" ht="48" customHeight="1">
      <c r="A40" s="26" t="s">
        <v>88</v>
      </c>
      <c r="B40" s="7" t="s">
        <v>111</v>
      </c>
      <c r="C40" s="19">
        <v>2240</v>
      </c>
      <c r="D40" s="20">
        <v>66727</v>
      </c>
      <c r="E40" s="7" t="s">
        <v>38</v>
      </c>
      <c r="F40" s="7" t="s">
        <v>107</v>
      </c>
      <c r="G40" s="4"/>
    </row>
    <row r="41" spans="1:7" s="12" customFormat="1" ht="69" customHeight="1">
      <c r="A41" s="27" t="s">
        <v>61</v>
      </c>
      <c r="B41" s="7" t="s">
        <v>67</v>
      </c>
      <c r="C41" s="19">
        <v>2240</v>
      </c>
      <c r="D41" s="20">
        <v>8000</v>
      </c>
      <c r="E41" s="7" t="s">
        <v>38</v>
      </c>
      <c r="F41" s="7" t="s">
        <v>110</v>
      </c>
      <c r="G41" s="4"/>
    </row>
    <row r="42" spans="1:7" s="12" customFormat="1" ht="65.25" customHeight="1">
      <c r="A42" s="27" t="s">
        <v>75</v>
      </c>
      <c r="B42" s="28" t="s">
        <v>77</v>
      </c>
      <c r="C42" s="19">
        <v>2240</v>
      </c>
      <c r="D42" s="20">
        <v>2500</v>
      </c>
      <c r="E42" s="7" t="s">
        <v>38</v>
      </c>
      <c r="F42" s="7" t="s">
        <v>96</v>
      </c>
      <c r="G42" s="4"/>
    </row>
    <row r="43" spans="1:7" s="12" customFormat="1" ht="36.75" customHeight="1">
      <c r="A43" s="9" t="s">
        <v>20</v>
      </c>
      <c r="B43" s="7"/>
      <c r="C43" s="8">
        <v>2240</v>
      </c>
      <c r="D43" s="13">
        <f>SUM(D24:D37)</f>
        <v>770200</v>
      </c>
      <c r="E43" s="7"/>
      <c r="F43" s="7"/>
      <c r="G43" s="4"/>
    </row>
    <row r="44" spans="1:7" s="12" customFormat="1" ht="57" customHeight="1">
      <c r="A44" s="9" t="s">
        <v>62</v>
      </c>
      <c r="B44" s="29" t="s">
        <v>76</v>
      </c>
      <c r="C44" s="8">
        <v>2250</v>
      </c>
      <c r="D44" s="20">
        <v>110000</v>
      </c>
      <c r="E44" s="7" t="s">
        <v>38</v>
      </c>
      <c r="F44" s="7" t="s">
        <v>105</v>
      </c>
      <c r="G44" s="4"/>
    </row>
    <row r="45" spans="1:7" s="12" customFormat="1" ht="31.5" customHeight="1">
      <c r="A45" s="9" t="s">
        <v>63</v>
      </c>
      <c r="B45" s="7"/>
      <c r="C45" s="8">
        <v>2270</v>
      </c>
      <c r="D45" s="11">
        <f>SUM(D46:D49)</f>
        <v>214400</v>
      </c>
      <c r="E45" s="10"/>
      <c r="F45" s="7"/>
      <c r="G45" s="4"/>
    </row>
    <row r="46" spans="1:7" s="12" customFormat="1" ht="30.75" customHeight="1">
      <c r="A46" s="6" t="s">
        <v>29</v>
      </c>
      <c r="B46" s="7" t="s">
        <v>51</v>
      </c>
      <c r="C46" s="19">
        <v>2272</v>
      </c>
      <c r="D46" s="20">
        <v>7000</v>
      </c>
      <c r="E46" s="37" t="s">
        <v>38</v>
      </c>
      <c r="F46" s="7" t="s">
        <v>105</v>
      </c>
      <c r="G46" s="4"/>
    </row>
    <row r="47" spans="1:7" s="12" customFormat="1" ht="31.5" customHeight="1">
      <c r="A47" s="6" t="s">
        <v>30</v>
      </c>
      <c r="B47" s="7" t="s">
        <v>52</v>
      </c>
      <c r="C47" s="19">
        <v>2272</v>
      </c>
      <c r="D47" s="20">
        <v>6000</v>
      </c>
      <c r="E47" s="38"/>
      <c r="F47" s="7" t="s">
        <v>105</v>
      </c>
      <c r="G47" s="4"/>
    </row>
    <row r="48" spans="1:7" s="12" customFormat="1" ht="66.75" customHeight="1">
      <c r="A48" s="6" t="s">
        <v>34</v>
      </c>
      <c r="B48" s="7" t="s">
        <v>53</v>
      </c>
      <c r="C48" s="19">
        <v>2273</v>
      </c>
      <c r="D48" s="20">
        <v>199000</v>
      </c>
      <c r="E48" s="7" t="s">
        <v>38</v>
      </c>
      <c r="F48" s="7" t="s">
        <v>105</v>
      </c>
      <c r="G48" s="4"/>
    </row>
    <row r="49" spans="1:7" s="12" customFormat="1" ht="59.25" customHeight="1">
      <c r="A49" s="27" t="s">
        <v>60</v>
      </c>
      <c r="B49" s="7" t="s">
        <v>50</v>
      </c>
      <c r="C49" s="19">
        <v>2275</v>
      </c>
      <c r="D49" s="20">
        <v>2400</v>
      </c>
      <c r="E49" s="7" t="s">
        <v>38</v>
      </c>
      <c r="F49" s="7" t="s">
        <v>105</v>
      </c>
      <c r="G49" s="4"/>
    </row>
    <row r="50" spans="1:7" s="12" customFormat="1" ht="65.25" customHeight="1">
      <c r="A50" s="6" t="s">
        <v>31</v>
      </c>
      <c r="B50" s="7" t="s">
        <v>54</v>
      </c>
      <c r="C50" s="19">
        <v>2282</v>
      </c>
      <c r="D50" s="20">
        <v>5000</v>
      </c>
      <c r="E50" s="7" t="s">
        <v>38</v>
      </c>
      <c r="F50" s="7" t="s">
        <v>96</v>
      </c>
      <c r="G50" s="4"/>
    </row>
    <row r="51" spans="1:7" s="12" customFormat="1" ht="26.25" customHeight="1">
      <c r="A51" s="9" t="s">
        <v>20</v>
      </c>
      <c r="B51" s="7"/>
      <c r="C51" s="8">
        <v>2282</v>
      </c>
      <c r="D51" s="11">
        <f>SUM(D50)</f>
        <v>5000</v>
      </c>
      <c r="E51" s="7"/>
      <c r="F51" s="7"/>
      <c r="G51" s="4"/>
    </row>
    <row r="52" spans="1:7" ht="23.25" customHeight="1">
      <c r="A52" s="34" t="s">
        <v>91</v>
      </c>
      <c r="B52" s="34"/>
      <c r="C52" s="34"/>
      <c r="D52" s="34"/>
      <c r="E52" s="34"/>
      <c r="F52" s="34"/>
      <c r="G52" s="34"/>
    </row>
    <row r="53" spans="1:7" ht="18" customHeight="1">
      <c r="A53" s="33" t="s">
        <v>5</v>
      </c>
      <c r="B53" s="33"/>
      <c r="C53" s="3"/>
      <c r="G53" s="31" t="s">
        <v>78</v>
      </c>
    </row>
    <row r="54" spans="1:7" ht="35.25" customHeight="1">
      <c r="A54" s="5" t="s">
        <v>6</v>
      </c>
      <c r="B54" s="3"/>
      <c r="C54" s="3"/>
      <c r="G54" s="5" t="s">
        <v>82</v>
      </c>
    </row>
    <row r="55" spans="1:7" ht="15">
      <c r="A55" s="5"/>
      <c r="B55" s="3"/>
      <c r="C55" s="3"/>
      <c r="G55" s="3"/>
    </row>
  </sheetData>
  <sheetProtection/>
  <mergeCells count="7">
    <mergeCell ref="F1:G1"/>
    <mergeCell ref="A53:B53"/>
    <mergeCell ref="A52:G52"/>
    <mergeCell ref="A7:G7"/>
    <mergeCell ref="A5:G5"/>
    <mergeCell ref="A6:G6"/>
    <mergeCell ref="E46:E47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Kancelariya1</dc:creator>
  <cp:keywords/>
  <dc:description/>
  <cp:lastModifiedBy>користувач</cp:lastModifiedBy>
  <cp:lastPrinted>2019-01-17T12:58:58Z</cp:lastPrinted>
  <dcterms:created xsi:type="dcterms:W3CDTF">2016-03-30T11:00:38Z</dcterms:created>
  <dcterms:modified xsi:type="dcterms:W3CDTF">2019-01-17T13:04:33Z</dcterms:modified>
  <cp:category/>
  <cp:version/>
  <cp:contentType/>
  <cp:contentStatus/>
</cp:coreProperties>
</file>